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3ED9B25-212A-44ED-B3B7-A11154EC915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<sst xmlns="http://schemas.openxmlformats.org/spreadsheetml/2006/main" count="1130" uniqueCount="586">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</sst>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3" sqref="A13:L13"/>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210</v>
      </c>
      <c r="B10" s="149"/>
      <c r="C10" s="99" t="str">
        <f>VLOOKUP(A10,listado,2,0)</f>
        <v>G. EXPLOTACIÓN Y SOPORTE TI</v>
      </c>
      <c r="D10" s="99"/>
      <c r="E10" s="99"/>
      <c r="F10" s="99"/>
      <c r="G10" s="99" t="str">
        <f>VLOOKUP(A10,listado,3,0)</f>
        <v>Técnico/a 1</v>
      </c>
      <c r="H10" s="99"/>
      <c r="I10" s="110" t="str">
        <f>VLOOKUP(A10,listado,4,0)</f>
        <v>Administración de sistemas</v>
      </c>
      <c r="J10" s="111"/>
      <c r="K10" s="99" t="str">
        <f>VLOOKUP(A10,listado,5,0)</f>
        <v>Valladolid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2QpWryMqUCiHmcU0y7g+Rh/Wt3K8wiPaBjjCaXGyYe1faRUOKspJxw6DBzZKnCfwDQtRs16o+yWv8IbeINWNw==" saltValue="iB4QsiaDJ/hHmZ8pkSp59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2025-05-08T06:59:06Z</dcterms:modified>
</cp:coreProperties>
</file>